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<sst xmlns="http://schemas.openxmlformats.org/spreadsheetml/2006/main" count="330" uniqueCount="238">
  <si>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</si>
  <si>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</si>
  <si>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</si>
  <si>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</si>
  <si>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</si>
  <si>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</si>
  <si>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</si>
  <si>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</si>
  <si>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</si>
  <si>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</si>
  <si>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</si>
  <si>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</si>
  <si>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</si>
  <si>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</si>
  <si>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</si>
  <si>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</si>
  <si>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</si>
  <si>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</si>
  <si>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</si>
  <si>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</si>
  <si>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</si>
  <si>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</si>
  <si>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</si>
  <si>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</si>
  <si>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</si>
  <si>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</si>
  <si>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</si>
  <si>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</si>
  <si>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</si>
  <si>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</si>
  <si>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</si>
  <si>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</si>
  <si>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</si>
  <si>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</si>
  <si>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</si>
  <si>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</si>
  <si>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</si>
  <si>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</si>
  <si>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</si>
  <si>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</si>
  <si>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</si>
  <si>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</si>
  <si>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</si>
  <si>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</si>
  <si>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</si>
  <si>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</si>
  <si>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</si>
  <si>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</si>
  <si>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</si>
  <si>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</si>
  <si>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</si>
  <si>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</si>
  <si>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</si>
  <si>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</si>
  <si>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</si>
  <si>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</si>
  <si>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</si>
  <si>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</si>
  <si>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</si>
  <si>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</si>
  <si>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</si>
  <si>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</si>
  <si>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</si>
  <si>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</si>
  <si>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</si>
  <si>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</si>
  <si>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</si>
  <si>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</si>
  <si>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</si>
  <si>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</si>
  <si>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</si>
  <si>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</si>
  <si>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</si>
  <si>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</si>
  <si>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</si>
  <si>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</si>
  <si>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</si>
  <si>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</si>
  <si>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</si>
  <si>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</si>
  <si>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</si>
  <si>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</si>
  <si>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</si>
  <si>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</si>
  <si>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</si>
  <si>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</si>
  <si>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</si>
  <si>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</si>
  <si>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</si>
  <si>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</si>
  <si>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</si>
  <si>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</si>
  <si>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</si>
  <si>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</si>
  <si>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</si>
  <si>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</si>
  <si>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</si>
  <si>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</si>
  <si>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</si>
  <si>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</si>
  <si>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</si>
  <si>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</si>
  <si>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</si>
  <si>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</si>
  <si>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</si>
  <si>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</si>
  <si>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</si>
  <si>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</si>
  <si>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</si>
  <si>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</si>
  <si>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</si>
  <si>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</si>
  <si>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</si>
  <si>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</si>
  <si>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</si>
  <si>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</si>
  <si>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</si>
  <si>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</si>
  <si>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</si>
  <si>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</si>
  <si>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</si>
  <si>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</si>
  <si>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</si>
  <si>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</si>
  <si>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</si>
  <si>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</si>
  <si>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</si>
  <si>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</si>
  <si>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</si>
  <si>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</si>
  <si>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</si>
  <si>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</si>
  <si>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</si>
  <si>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</si>
  <si>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</si>
  <si>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</si>
  <si>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</si>
  <si>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</si>
  <si>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</si>
  <si>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</si>
  <si>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</si>
  <si>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</si>
  <si>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</si>
  <si>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</si>
  <si>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</si>
  <si>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</si>
  <si>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</si>
  <si>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</si>
  <si>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</si>
  <si>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</si>
  <si>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</si>
  <si>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</si>
  <si>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</si>
  <si>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</si>
  <si>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</si>
  <si>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</si>
  <si>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</si>
  <si>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</si>
  <si>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</si>
  <si>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</si>
  <si>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</si>
  <si>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</si>
  <si>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</si>
  <si>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</si>
  <si>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</si>
  <si>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</si>
  <si>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</si>
  <si>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</si>
  <si>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</si>
  <si>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</si>
  <si>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</si>
  <si>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</si>
  <si>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</si>
  <si>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</si>
  <si>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</si>
  <si>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</si>
  <si>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</si>
  <si>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</si>
  <si>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</si>
  <si>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</si>
  <si>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</si>
  <si>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</si>
  <si>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</si>
  <si>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</si>
  <si>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</si>
  <si>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</si>
  <si>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</si>
  <si>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</si>
  <si>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</si>
  <si>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</si>
  <si>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</si>
  <si>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</si>
  <si>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</si>
  <si>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</si>
  <si>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</si>
  <si>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</si>
  <si>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</si>
  <si>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</si>
  <si>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</si>
  <si>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</si>
  <si>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</si>
  <si>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</si>
  <si>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</si>
  <si>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</si>
  <si>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</si>
  <si>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</si>
  <si>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</si>
  <si>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</si>
  <si>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</si>
  <si>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</si>
  <si>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</si>
  <si>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</si>
  <si>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</si>
  <si>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</si>
  <si>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</si>
  <si>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</si>
  <si>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</si>
  <si>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</si>
  <si>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</si>
  <si>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</si>
  <si>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</si>
  <si>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</si>
  <si>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</si>
  <si>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</si>
  <si>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</si>
  <si>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</si>
  <si>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</si>
  <si>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</si>
  <si>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</si>
  <si>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</si>
  <si>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</si>
  <si>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</si>
  <si>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</si>
  <si>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2021 года</t>
  </si>
  <si>
    <t xml:space="preserve">Орловский Камышевское </t>
  </si>
  <si>
    <t>Руководитель                    Канатова В.Е.</t>
  </si>
  <si>
    <t>Главный бухгалтер           Чуб И.А.</t>
  </si>
  <si>
    <t>исполнитель Апрышкина Т.В.телефон 88637543571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</si>
</sst>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9" sqref="E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7939300</v>
      </c>
      <c r="E12" s="26">
        <f>G12+I12</f>
        <v>8865325.26</v>
      </c>
      <c r="F12" s="26"/>
      <c r="G12" s="26"/>
      <c r="H12" s="26">
        <v>7939300</v>
      </c>
      <c r="I12" s="26">
        <v>8865325.26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3605490.82</v>
      </c>
      <c r="F14" s="26"/>
      <c r="G14" s="26"/>
      <c r="H14" s="26">
        <v>4056100</v>
      </c>
      <c r="I14" s="26">
        <v>3605490.82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3612000</v>
      </c>
      <c r="F16" s="26"/>
      <c r="G16" s="26"/>
      <c r="H16" s="26">
        <v>3612000</v>
      </c>
      <c r="I16" s="26">
        <v>3612000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3612000</v>
      </c>
      <c r="F19" s="26"/>
      <c r="G19" s="26"/>
      <c r="H19" s="26">
        <v>3612000</v>
      </c>
      <c r="I19" s="26">
        <v>3612000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3612000</v>
      </c>
      <c r="F21" s="26"/>
      <c r="G21" s="26"/>
      <c r="H21" s="26">
        <v>3612000</v>
      </c>
      <c r="I21" s="26">
        <v>3612000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271200</v>
      </c>
      <c r="E26" s="26">
        <f>G26+I26</f>
        <v>1647834.44</v>
      </c>
      <c r="F26" s="26"/>
      <c r="G26" s="26"/>
      <c r="H26" s="26">
        <v>271200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7939300</v>
      </c>
      <c r="E31" s="26">
        <f>G31+I31</f>
        <v>7281692.54</v>
      </c>
      <c r="F31" s="26"/>
      <c r="G31" s="26"/>
      <c r="H31" s="26">
        <v>7939300</v>
      </c>
      <c r="I31" s="26">
        <v>7281692.54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6257600</v>
      </c>
      <c r="E33" s="26">
        <f>G33+I33</f>
        <v>5662612.56</v>
      </c>
      <c r="F33" s="26"/>
      <c r="G33" s="26"/>
      <c r="H33" s="26">
        <v>6257600</v>
      </c>
      <c r="I33" s="26">
        <v>5662612.56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4569600</v>
      </c>
      <c r="E35" s="26">
        <f>G35+I35</f>
        <v>4331339.77</v>
      </c>
      <c r="F35" s="26"/>
      <c r="G35" s="26"/>
      <c r="H35" s="26">
        <v>4569600</v>
      </c>
      <c r="I35" s="26">
        <v>4331339.77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3327600</v>
      </c>
      <c r="E37" s="26">
        <f>G37+I37</f>
        <v>3093365.1</v>
      </c>
      <c r="F37" s="26"/>
      <c r="G37" s="26"/>
      <c r="H37" s="26">
        <v>3327600</v>
      </c>
      <c r="I37" s="26">
        <v>3093365.1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1242000</v>
      </c>
      <c r="E39" s="26">
        <f>G39+I39</f>
        <v>1237974.67</v>
      </c>
      <c r="F39" s="26"/>
      <c r="G39" s="26"/>
      <c r="H39" s="26">
        <v>1242000</v>
      </c>
      <c r="I39" s="26">
        <v>1237974.67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819488.87</v>
      </c>
      <c r="F40" s="26"/>
      <c r="G40" s="26"/>
      <c r="H40" s="26">
        <v>1148200</v>
      </c>
      <c r="I40" s="26">
        <v>819488.87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88087.42</v>
      </c>
      <c r="F42" s="26"/>
      <c r="G42" s="26"/>
      <c r="H42" s="26">
        <v>94800</v>
      </c>
      <c r="I42" s="26">
        <v>88087.42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321000</v>
      </c>
      <c r="E48" s="26">
        <f>G48+I48</f>
        <v>310780</v>
      </c>
      <c r="F48" s="26"/>
      <c r="G48" s="26"/>
      <c r="H48" s="26">
        <v>321000</v>
      </c>
      <c r="I48" s="26">
        <v>310780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112916.5</v>
      </c>
      <c r="F50" s="26"/>
      <c r="G50" s="26"/>
      <c r="H50" s="26">
        <v>124000</v>
      </c>
      <c r="I50" s="26">
        <v>112916.5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232900</v>
      </c>
      <c r="E65" s="26">
        <f>G65+I65</f>
        <v>232758</v>
      </c>
      <c r="F65" s="26"/>
      <c r="G65" s="26"/>
      <c r="H65" s="26">
        <v>232900</v>
      </c>
      <c r="I65" s="26">
        <v>232758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95500</v>
      </c>
      <c r="E69" s="26">
        <f>G69+I69</f>
        <v>95424</v>
      </c>
      <c r="F69" s="26"/>
      <c r="G69" s="26"/>
      <c r="H69" s="26">
        <v>95500</v>
      </c>
      <c r="I69" s="26">
        <v>95424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137400</v>
      </c>
      <c r="E73" s="26">
        <f>G73+I73</f>
        <v>137334</v>
      </c>
      <c r="F73" s="26"/>
      <c r="G73" s="26"/>
      <c r="H73" s="26">
        <v>137400</v>
      </c>
      <c r="I73" s="26">
        <v>137334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1448800</v>
      </c>
      <c r="E88" s="26">
        <f>G88+I88</f>
        <v>1386321.98</v>
      </c>
      <c r="F88" s="26"/>
      <c r="G88" s="26"/>
      <c r="H88" s="26">
        <v>1448800</v>
      </c>
      <c r="I88" s="26">
        <v>1386321.98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380600</v>
      </c>
      <c r="E92" s="26">
        <f>G92+I92</f>
        <v>372220.6</v>
      </c>
      <c r="F92" s="26"/>
      <c r="G92" s="26"/>
      <c r="H92" s="26">
        <v>380600</v>
      </c>
      <c r="I92" s="26">
        <v>372220.6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21800</v>
      </c>
      <c r="E94" s="26">
        <f>G94+I94</f>
        <v>17836.6</v>
      </c>
      <c r="F94" s="26"/>
      <c r="G94" s="26"/>
      <c r="H94" s="26">
        <v>21800</v>
      </c>
      <c r="I94" s="26">
        <v>17836.6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237000</v>
      </c>
      <c r="E99" s="26">
        <f>G99+I99</f>
        <v>209622</v>
      </c>
      <c r="F99" s="26"/>
      <c r="G99" s="26"/>
      <c r="H99" s="26">
        <v>237000</v>
      </c>
      <c r="I99" s="26">
        <v>209622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803400</v>
      </c>
      <c r="E108" s="26">
        <f>G108+I108</f>
        <v>786642.78</v>
      </c>
      <c r="F108" s="26"/>
      <c r="G108" s="26"/>
      <c r="H108" s="26">
        <v>803400</v>
      </c>
      <c r="I108" s="26">
        <v>786642.78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1583632.72</v>
      </c>
      <c r="F111" s="26"/>
      <c r="G111" s="26"/>
      <c r="H111" s="26"/>
      <c r="I111" s="26">
        <v>1583632.72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4383400</v>
      </c>
      <c r="E113" s="26">
        <f t="shared" si="0"/>
        <v>4055510.36</v>
      </c>
      <c r="F113" s="26"/>
      <c r="G113" s="26"/>
      <c r="H113" s="26">
        <v>4383400</v>
      </c>
      <c r="I113" s="26">
        <v>4055510.36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3327600</v>
      </c>
      <c r="E115" s="26">
        <f t="shared" si="1"/>
        <v>3093365.1</v>
      </c>
      <c r="F115" s="26"/>
      <c r="G115" s="26"/>
      <c r="H115" s="26">
        <v>3327600</v>
      </c>
      <c r="I115" s="26">
        <v>3093365.1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557900</v>
      </c>
      <c r="E116" s="26">
        <f t="shared" si="1"/>
        <v>557870.65</v>
      </c>
      <c r="F116" s="26"/>
      <c r="G116" s="26"/>
      <c r="H116" s="26">
        <v>557900</v>
      </c>
      <c r="I116" s="26">
        <v>557870.65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237000</v>
      </c>
      <c r="E117" s="26">
        <f t="shared" si="1"/>
        <v>209622</v>
      </c>
      <c r="F117" s="26"/>
      <c r="G117" s="26"/>
      <c r="H117" s="26">
        <v>237000</v>
      </c>
      <c r="I117" s="26">
        <v>209622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18786.76</v>
      </c>
      <c r="F118" s="26"/>
      <c r="G118" s="26"/>
      <c r="H118" s="26">
        <v>50900</v>
      </c>
      <c r="I118" s="26">
        <v>18786.76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51200</v>
      </c>
      <c r="E120" s="26">
        <f>G120+I120</f>
        <v>51183</v>
      </c>
      <c r="F120" s="26"/>
      <c r="G120" s="26"/>
      <c r="H120" s="26">
        <v>51200</v>
      </c>
      <c r="I120" s="26">
        <v>51183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2021-01-13T09:50:24Z</dcterms:modified>
  <cp:category/>
  <cp:version/>
  <cp:contentType/>
  <cp:contentStatus/>
</cp:coreProperties>
</file>